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20" yWindow="795" windowWidth="10380" windowHeight="5760"/>
  </bookViews>
  <sheets>
    <sheet name="Anexo I " sheetId="4" r:id="rId1"/>
    <sheet name="Anexo Ia" sheetId="1" r:id="rId2"/>
    <sheet name="Anexo Ib" sheetId="5" r:id="rId3"/>
    <sheet name="Anexo II" sheetId="2" r:id="rId4"/>
    <sheet name="Anexo III" sheetId="3" r:id="rId5"/>
  </sheets>
  <calcPr calcId="124519"/>
</workbook>
</file>

<file path=xl/calcChain.xml><?xml version="1.0" encoding="utf-8"?>
<calcChain xmlns="http://schemas.openxmlformats.org/spreadsheetml/2006/main">
  <c r="L17" i="4"/>
  <c r="K17"/>
  <c r="J17"/>
  <c r="I17"/>
  <c r="H17"/>
  <c r="G17"/>
  <c r="F17"/>
  <c r="E17"/>
  <c r="D17"/>
  <c r="C17"/>
  <c r="B17"/>
  <c r="N13"/>
  <c r="N15"/>
  <c r="G13" i="5"/>
  <c r="N12" i="4"/>
  <c r="N11"/>
  <c r="N7"/>
  <c r="N9"/>
  <c r="N10"/>
  <c r="N14"/>
  <c r="N6"/>
  <c r="N10" i="1"/>
  <c r="N6"/>
  <c r="N7"/>
  <c r="N8"/>
  <c r="N9"/>
  <c r="N11"/>
  <c r="M13"/>
  <c r="L13"/>
  <c r="K13"/>
  <c r="J13"/>
  <c r="I13"/>
  <c r="H13"/>
  <c r="G13"/>
  <c r="F13"/>
  <c r="E13"/>
  <c r="D13"/>
  <c r="C13"/>
  <c r="B13"/>
  <c r="H6" i="5"/>
  <c r="H10"/>
  <c r="H7"/>
  <c r="H8"/>
  <c r="H11"/>
  <c r="F13"/>
  <c r="E13"/>
  <c r="D13"/>
  <c r="C13"/>
  <c r="B13"/>
  <c r="O7" i="2"/>
  <c r="O8"/>
  <c r="O10"/>
  <c r="O11"/>
  <c r="O12"/>
  <c r="O13"/>
  <c r="O15"/>
  <c r="I16"/>
  <c r="N16"/>
  <c r="D16"/>
  <c r="E16"/>
  <c r="F16"/>
  <c r="G16"/>
  <c r="H16"/>
  <c r="J16"/>
  <c r="K16"/>
  <c r="L16"/>
  <c r="M16"/>
  <c r="C16"/>
  <c r="O6"/>
  <c r="I13" i="3"/>
  <c r="I12"/>
  <c r="H16"/>
  <c r="G16"/>
  <c r="F16"/>
  <c r="E16"/>
  <c r="D16"/>
  <c r="C16"/>
  <c r="I7"/>
  <c r="I9"/>
  <c r="I10"/>
  <c r="I11"/>
  <c r="I14"/>
  <c r="I16" l="1"/>
</calcChain>
</file>

<file path=xl/sharedStrings.xml><?xml version="1.0" encoding="utf-8"?>
<sst xmlns="http://schemas.openxmlformats.org/spreadsheetml/2006/main" count="148" uniqueCount="83">
  <si>
    <t>CRONOGRAMA DE EXECUÇÃO MENSAL DE DESEMBOLSO</t>
  </si>
  <si>
    <t>Governo Municipal</t>
  </si>
  <si>
    <t>Secretaria de Desenvolvimento Econômico</t>
  </si>
  <si>
    <t>Secretaria de Educação, Cultura e Esportes</t>
  </si>
  <si>
    <t>Secretaria de Viação, Obras e Serviços Urbanos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</si>
  <si>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</si>
  <si>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</si>
  <si>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</si>
  <si>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</si>
  <si>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</si>
  <si>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</si>
  <si>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</si>
  <si>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</si>
  <si>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</si>
  <si>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</si>
  <si>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</si>
  <si>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</si>
  <si>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</si>
  <si>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Secr Desenv Rural, Meio Ambiente e Rec Hídricos</t>
  </si>
  <si>
    <t>Secretaria de Planej, Administração e Finanças</t>
  </si>
  <si>
    <t>1100.00.00.00</t>
  </si>
  <si>
    <t>1300.00.00.00</t>
  </si>
  <si>
    <t>1400.00.00.00</t>
  </si>
  <si>
    <t>1600.00.00.00</t>
  </si>
  <si>
    <t>1700.00.00.00</t>
  </si>
  <si>
    <t>1900.00.00.00</t>
  </si>
  <si>
    <t>2200.00.00.00</t>
  </si>
  <si>
    <t>2400.00.00.00</t>
  </si>
  <si>
    <t>Receita Tributária</t>
  </si>
  <si>
    <t>Receita Patrimonial</t>
  </si>
  <si>
    <t>Receita Agropecuária</t>
  </si>
  <si>
    <t>Receita de Serviços</t>
  </si>
  <si>
    <t>Transferências Correntes</t>
  </si>
  <si>
    <t>Outras Receitas Correntes</t>
  </si>
  <si>
    <t>Alienação de Bens</t>
  </si>
  <si>
    <t>Transferências de Capital</t>
  </si>
  <si>
    <t>PROGRAMAÇÃO FINANCEIRA DE ARRECADAÇÃO MENSAL</t>
  </si>
  <si>
    <t>METAS BIMESTRAIS DE ARRECADAÇÃO</t>
  </si>
  <si>
    <t>1º BIM</t>
  </si>
  <si>
    <t>2º BIM</t>
  </si>
  <si>
    <t>3º BIM</t>
  </si>
  <si>
    <t>4º BIM</t>
  </si>
  <si>
    <t>5º BIM</t>
  </si>
  <si>
    <t>6º BIM</t>
  </si>
  <si>
    <t>Prev / Arrec</t>
  </si>
  <si>
    <t>Codificação / Especificação da Receita</t>
  </si>
  <si>
    <t>Órgão / Secretaria</t>
  </si>
  <si>
    <t>1200.00.00.00</t>
  </si>
  <si>
    <t>Receita de Contribuições</t>
  </si>
  <si>
    <t>MUNICÍPIO DE DOIS VIZINHOS</t>
  </si>
  <si>
    <t>Camara Municipal</t>
  </si>
  <si>
    <t>2100.00.00.00</t>
  </si>
  <si>
    <t>Operações de Crédito</t>
  </si>
  <si>
    <t>Total</t>
  </si>
  <si>
    <t>Especificação</t>
  </si>
  <si>
    <t>Pessoal e Encargos Sociais</t>
  </si>
  <si>
    <t>Juros e Encargos da Dívida</t>
  </si>
  <si>
    <t>Outras Despesas Correntes</t>
  </si>
  <si>
    <t>Investimentos</t>
  </si>
  <si>
    <t>Inversões Financeiras</t>
  </si>
  <si>
    <t>Amortização da Dívida</t>
  </si>
  <si>
    <t>1º bimestre</t>
  </si>
  <si>
    <t>2º bimestre</t>
  </si>
  <si>
    <t>3º bimestre</t>
  </si>
  <si>
    <t>4º bimestre</t>
  </si>
  <si>
    <t>5º bimestre</t>
  </si>
  <si>
    <t>6º bimestre</t>
  </si>
  <si>
    <t>CRONOGRAMA DE EXECUÇÃO BIMESTRAL DE DESEMBOLSO</t>
  </si>
  <si>
    <t>Sec de Plan e Ações Estratégicas</t>
  </si>
  <si>
    <t>SOMA</t>
  </si>
  <si>
    <t>Transf Correntes</t>
  </si>
  <si>
    <t>Rec de Contribuições</t>
  </si>
  <si>
    <t>Transf de Capital</t>
  </si>
  <si>
    <t>Outras Rec Corrent</t>
  </si>
  <si>
    <t>Oper de Crédito</t>
  </si>
  <si>
    <t>RESERVA DE CONTINGÊNCIA</t>
  </si>
  <si>
    <t>Reserva Contigência</t>
  </si>
  <si>
    <t>Secretaria de Assistencia Social e Cidadania</t>
  </si>
  <si>
    <t>Secretaria de Saúde</t>
  </si>
  <si>
    <t>EXERCÍCIO DE 2015</t>
  </si>
  <si>
    <t>ANEXO I - DECRETO Nº 11631/2015</t>
  </si>
  <si>
    <t>ANEXO II - DECRETO Nº 11631/2015</t>
  </si>
  <si>
    <t>ANEXO III - DECRETO Nº 11631/2015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</si>
</sst>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0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4" fontId="6" fillId="0" borderId="0" xfId="1" applyFont="1"/>
    <xf numFmtId="164" fontId="2" fillId="0" borderId="1" xfId="1" applyFont="1" applyBorder="1" applyAlignment="1">
      <alignment horizontal="left" vertical="center"/>
    </xf>
    <xf numFmtId="4" fontId="2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topLeftCell="C1" workbookViewId="0">
      <selection activeCell="L7" sqref="L7"/>
    </sheetView>
  </sheetViews>
  <sheetFormatPr defaultRowHeight="12.75"/>
  <cols>
    <col min="1" max="1" width="37.7109375" customWidth="1"/>
    <col min="2" max="12" width="12.85546875" customWidth="1"/>
    <col min="13" max="13" width="13.42578125" customWidth="1"/>
    <col min="14" max="14" width="14.85546875" customWidth="1"/>
  </cols>
  <sheetData>
    <row r="1" spans="1:14" ht="24.95" customHeight="1">
      <c r="A1" s="9" t="s">
        <v>49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</row>
    <row r="2" spans="1:14" ht="24.95" customHeight="1">
      <c r="A2" s="8" t="s">
        <v>80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1"/>
    </row>
    <row r="3" spans="1:14" ht="24.95" customHeight="1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1"/>
    </row>
    <row r="4" spans="1:14" ht="24.95" customHeight="1">
      <c r="A4" s="8" t="s">
        <v>79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1"/>
    </row>
    <row r="5" spans="1:14" ht="30" customHeight="1">
      <c r="A5" s="29" t="s">
        <v>46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  <c r="K5" s="2" t="s">
        <v>14</v>
      </c>
      <c r="L5" s="2" t="s">
        <v>15</v>
      </c>
      <c r="M5" s="2" t="s">
        <v>16</v>
      </c>
      <c r="N5" s="2" t="s">
        <v>53</v>
      </c>
    </row>
    <row r="6" spans="1:14" s="5" customFormat="1" ht="30" customHeight="1">
      <c r="A6" s="30" t="s">
        <v>50</v>
      </c>
      <c r="B6" s="3">
        <v>433000</v>
      </c>
      <c r="C6" s="3">
        <v>433000</v>
      </c>
      <c r="D6" s="3">
        <v>433000</v>
      </c>
      <c r="E6" s="3">
        <v>433000</v>
      </c>
      <c r="F6" s="3">
        <v>433000</v>
      </c>
      <c r="G6" s="3">
        <v>433000</v>
      </c>
      <c r="H6" s="3">
        <v>433000</v>
      </c>
      <c r="I6" s="3">
        <v>433000</v>
      </c>
      <c r="J6" s="3">
        <v>433000</v>
      </c>
      <c r="K6" s="3">
        <v>433000</v>
      </c>
      <c r="L6" s="3">
        <v>433000</v>
      </c>
      <c r="M6" s="3">
        <v>435280</v>
      </c>
      <c r="N6" s="3">
        <f t="shared" ref="N6:N15" si="0">SUM(B6:M6)</f>
        <v>5198280</v>
      </c>
    </row>
    <row r="7" spans="1:14" ht="30" customHeight="1">
      <c r="A7" s="29" t="s">
        <v>1</v>
      </c>
      <c r="B7" s="4">
        <v>107000</v>
      </c>
      <c r="C7" s="4">
        <v>107000</v>
      </c>
      <c r="D7" s="4">
        <v>107000</v>
      </c>
      <c r="E7" s="4">
        <v>107000</v>
      </c>
      <c r="F7" s="4">
        <v>107000</v>
      </c>
      <c r="G7" s="4">
        <v>107000</v>
      </c>
      <c r="H7" s="4">
        <v>107000</v>
      </c>
      <c r="I7" s="4">
        <v>107000</v>
      </c>
      <c r="J7" s="4">
        <v>107000</v>
      </c>
      <c r="K7" s="4">
        <v>107000</v>
      </c>
      <c r="L7" s="4">
        <v>107000</v>
      </c>
      <c r="M7" s="4">
        <v>115000</v>
      </c>
      <c r="N7" s="3">
        <f t="shared" si="0"/>
        <v>1292000</v>
      </c>
    </row>
    <row r="8" spans="1:14" ht="30" customHeight="1">
      <c r="A8" s="29" t="s">
        <v>68</v>
      </c>
      <c r="B8" s="4">
        <v>63000</v>
      </c>
      <c r="C8" s="4">
        <v>63000</v>
      </c>
      <c r="D8" s="4">
        <v>63000</v>
      </c>
      <c r="E8" s="4">
        <v>63000</v>
      </c>
      <c r="F8" s="4">
        <v>63000</v>
      </c>
      <c r="G8" s="4">
        <v>63000</v>
      </c>
      <c r="H8" s="4">
        <v>63000</v>
      </c>
      <c r="I8" s="4">
        <v>63000</v>
      </c>
      <c r="J8" s="4">
        <v>63000</v>
      </c>
      <c r="K8" s="4">
        <v>63000</v>
      </c>
      <c r="L8" s="4">
        <v>63000</v>
      </c>
      <c r="M8" s="4">
        <v>68000</v>
      </c>
      <c r="N8" s="3">
        <v>761000</v>
      </c>
    </row>
    <row r="9" spans="1:14" ht="30" customHeight="1">
      <c r="A9" s="29" t="s">
        <v>2</v>
      </c>
      <c r="B9" s="4">
        <v>151000</v>
      </c>
      <c r="C9" s="4">
        <v>151000</v>
      </c>
      <c r="D9" s="4">
        <v>151000</v>
      </c>
      <c r="E9" s="4">
        <v>151000</v>
      </c>
      <c r="F9" s="4">
        <v>151000</v>
      </c>
      <c r="G9" s="4">
        <v>151000</v>
      </c>
      <c r="H9" s="4">
        <v>151000</v>
      </c>
      <c r="I9" s="4">
        <v>151000</v>
      </c>
      <c r="J9" s="4">
        <v>151000</v>
      </c>
      <c r="K9" s="4">
        <v>151000</v>
      </c>
      <c r="L9" s="4">
        <v>151000</v>
      </c>
      <c r="M9" s="4">
        <v>156000</v>
      </c>
      <c r="N9" s="3">
        <f t="shared" si="0"/>
        <v>1817000</v>
      </c>
    </row>
    <row r="10" spans="1:14" ht="30" customHeight="1">
      <c r="A10" s="29" t="s">
        <v>18</v>
      </c>
      <c r="B10" s="4">
        <v>273000</v>
      </c>
      <c r="C10" s="4">
        <v>273000</v>
      </c>
      <c r="D10" s="4">
        <v>273000</v>
      </c>
      <c r="E10" s="4">
        <v>273000</v>
      </c>
      <c r="F10" s="4">
        <v>273000</v>
      </c>
      <c r="G10" s="4">
        <v>273000</v>
      </c>
      <c r="H10" s="4">
        <v>273000</v>
      </c>
      <c r="I10" s="4">
        <v>273000</v>
      </c>
      <c r="J10" s="4">
        <v>273000</v>
      </c>
      <c r="K10" s="4">
        <v>273000</v>
      </c>
      <c r="L10" s="4">
        <v>273000</v>
      </c>
      <c r="M10" s="4">
        <v>274600</v>
      </c>
      <c r="N10" s="3">
        <f t="shared" si="0"/>
        <v>3277600</v>
      </c>
    </row>
    <row r="11" spans="1:14" ht="30" customHeight="1">
      <c r="A11" s="29" t="s">
        <v>19</v>
      </c>
      <c r="B11" s="4">
        <v>952000</v>
      </c>
      <c r="C11" s="4">
        <v>952000</v>
      </c>
      <c r="D11" s="4">
        <v>952000</v>
      </c>
      <c r="E11" s="4">
        <v>952000</v>
      </c>
      <c r="F11" s="4">
        <v>952000</v>
      </c>
      <c r="G11" s="4">
        <v>952000</v>
      </c>
      <c r="H11" s="4">
        <v>952000</v>
      </c>
      <c r="I11" s="4">
        <v>952000</v>
      </c>
      <c r="J11" s="4">
        <v>952000</v>
      </c>
      <c r="K11" s="4">
        <v>952000</v>
      </c>
      <c r="L11" s="4">
        <v>952000</v>
      </c>
      <c r="M11" s="4">
        <v>946000</v>
      </c>
      <c r="N11" s="3">
        <f t="shared" si="0"/>
        <v>11418000</v>
      </c>
    </row>
    <row r="12" spans="1:14" ht="30" customHeight="1">
      <c r="A12" s="29" t="s">
        <v>3</v>
      </c>
      <c r="B12" s="4">
        <v>2132000</v>
      </c>
      <c r="C12" s="4">
        <v>2132000</v>
      </c>
      <c r="D12" s="4">
        <v>2132000</v>
      </c>
      <c r="E12" s="4">
        <v>2132000</v>
      </c>
      <c r="F12" s="4">
        <v>2132000</v>
      </c>
      <c r="G12" s="4">
        <v>2132000</v>
      </c>
      <c r="H12" s="4">
        <v>2132000</v>
      </c>
      <c r="I12" s="4">
        <v>2132000</v>
      </c>
      <c r="J12" s="4">
        <v>2132000</v>
      </c>
      <c r="K12" s="4">
        <v>2132000</v>
      </c>
      <c r="L12" s="4">
        <v>2132000</v>
      </c>
      <c r="M12" s="4">
        <v>2139500</v>
      </c>
      <c r="N12" s="3">
        <f t="shared" si="0"/>
        <v>25591500</v>
      </c>
    </row>
    <row r="13" spans="1:14" ht="30" customHeight="1">
      <c r="A13" s="29" t="s">
        <v>78</v>
      </c>
      <c r="B13" s="4">
        <v>2200000</v>
      </c>
      <c r="C13" s="4">
        <v>2200000</v>
      </c>
      <c r="D13" s="4">
        <v>2200000</v>
      </c>
      <c r="E13" s="4">
        <v>2200000</v>
      </c>
      <c r="F13" s="4">
        <v>2200000</v>
      </c>
      <c r="G13" s="4">
        <v>2200000</v>
      </c>
      <c r="H13" s="4">
        <v>2200000</v>
      </c>
      <c r="I13" s="4">
        <v>2200000</v>
      </c>
      <c r="J13" s="4">
        <v>2200000</v>
      </c>
      <c r="K13" s="4">
        <v>2200000</v>
      </c>
      <c r="L13" s="4">
        <v>2200000</v>
      </c>
      <c r="M13" s="4">
        <v>2284220</v>
      </c>
      <c r="N13" s="3">
        <f t="shared" si="0"/>
        <v>26484220</v>
      </c>
    </row>
    <row r="14" spans="1:14" ht="30" customHeight="1">
      <c r="A14" s="29" t="s">
        <v>4</v>
      </c>
      <c r="B14" s="4">
        <v>1550000</v>
      </c>
      <c r="C14" s="4">
        <v>1550000</v>
      </c>
      <c r="D14" s="4">
        <v>1550000</v>
      </c>
      <c r="E14" s="4">
        <v>1550000</v>
      </c>
      <c r="F14" s="4">
        <v>1550000</v>
      </c>
      <c r="G14" s="4">
        <v>1550000</v>
      </c>
      <c r="H14" s="4">
        <v>1550000</v>
      </c>
      <c r="I14" s="4">
        <v>1550000</v>
      </c>
      <c r="J14" s="4">
        <v>1550000</v>
      </c>
      <c r="K14" s="4">
        <v>1550000</v>
      </c>
      <c r="L14" s="4">
        <v>1550000</v>
      </c>
      <c r="M14" s="4">
        <v>1560000</v>
      </c>
      <c r="N14" s="3">
        <f t="shared" si="0"/>
        <v>18610000</v>
      </c>
    </row>
    <row r="15" spans="1:14" ht="30" customHeight="1">
      <c r="A15" s="29" t="s">
        <v>77</v>
      </c>
      <c r="B15" s="4">
        <v>333000</v>
      </c>
      <c r="C15" s="4">
        <v>333000</v>
      </c>
      <c r="D15" s="4">
        <v>333000</v>
      </c>
      <c r="E15" s="4">
        <v>333000</v>
      </c>
      <c r="F15" s="4">
        <v>333000</v>
      </c>
      <c r="G15" s="4">
        <v>333000</v>
      </c>
      <c r="H15" s="4">
        <v>333000</v>
      </c>
      <c r="I15" s="4">
        <v>333000</v>
      </c>
      <c r="J15" s="4">
        <v>333000</v>
      </c>
      <c r="K15" s="4">
        <v>333000</v>
      </c>
      <c r="L15" s="4">
        <v>333000</v>
      </c>
      <c r="M15" s="4">
        <v>337400</v>
      </c>
      <c r="N15" s="3">
        <f t="shared" si="0"/>
        <v>4000400</v>
      </c>
    </row>
    <row r="16" spans="1:14" ht="30" customHeight="1">
      <c r="A16" s="29" t="s">
        <v>75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3">
        <v>50000</v>
      </c>
    </row>
    <row r="17" spans="1:14" ht="30" customHeight="1">
      <c r="A17" s="29" t="s">
        <v>17</v>
      </c>
      <c r="B17" s="3">
        <f>SUM(B6:B16)</f>
        <v>8194000</v>
      </c>
      <c r="C17" s="3">
        <f t="shared" ref="C17:L17" si="1">SUM(C6:C16)</f>
        <v>8194000</v>
      </c>
      <c r="D17" s="3">
        <f t="shared" si="1"/>
        <v>8194000</v>
      </c>
      <c r="E17" s="3">
        <f t="shared" si="1"/>
        <v>8194000</v>
      </c>
      <c r="F17" s="3">
        <f t="shared" si="1"/>
        <v>8194000</v>
      </c>
      <c r="G17" s="3">
        <f t="shared" si="1"/>
        <v>8194000</v>
      </c>
      <c r="H17" s="3">
        <f t="shared" si="1"/>
        <v>8194000</v>
      </c>
      <c r="I17" s="3">
        <f t="shared" si="1"/>
        <v>8194000</v>
      </c>
      <c r="J17" s="3">
        <f t="shared" si="1"/>
        <v>8194000</v>
      </c>
      <c r="K17" s="3">
        <f t="shared" si="1"/>
        <v>8194000</v>
      </c>
      <c r="L17" s="3">
        <f t="shared" si="1"/>
        <v>8194000</v>
      </c>
      <c r="M17" s="3">
        <v>8366000</v>
      </c>
      <c r="N17" s="3">
        <v>98500000</v>
      </c>
    </row>
  </sheetData>
  <mergeCells count="4">
    <mergeCell ref="A1:N1"/>
    <mergeCell ref="A2:N2"/>
    <mergeCell ref="A3:N3"/>
    <mergeCell ref="A4:N4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39370078740157483"/>
  <pageSetup paperSize="256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sqref="A1:M13"/>
    </sheetView>
  </sheetViews>
  <sheetFormatPr defaultRowHeight="12.75"/>
  <cols>
    <col min="1" max="1" width="28.140625" customWidth="1"/>
    <col min="2" max="11" width="12.85546875" customWidth="1"/>
    <col min="12" max="12" width="13" customWidth="1"/>
    <col min="13" max="13" width="13.7109375" customWidth="1"/>
    <col min="14" max="14" width="14.28515625" customWidth="1"/>
  </cols>
  <sheetData>
    <row r="1" spans="1:14" ht="24.95" customHeight="1">
      <c r="A1" s="9" t="s">
        <v>49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4" ht="24.95" customHeight="1">
      <c r="A2" s="8" t="s">
        <v>80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4" ht="24.95" customHeight="1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4" ht="24.95" customHeight="1">
      <c r="A4" s="8" t="s">
        <v>79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4" ht="30" customHeight="1">
      <c r="A5" s="1" t="s">
        <v>54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  <c r="K5" s="2" t="s">
        <v>14</v>
      </c>
      <c r="L5" s="2" t="s">
        <v>15</v>
      </c>
      <c r="M5" s="2" t="s">
        <v>16</v>
      </c>
      <c r="N5" s="2" t="s">
        <v>53</v>
      </c>
    </row>
    <row r="6" spans="1:14" s="5" customFormat="1" ht="30" customHeight="1">
      <c r="A6" s="6" t="s">
        <v>55</v>
      </c>
      <c r="B6" s="3">
        <v>3850000</v>
      </c>
      <c r="C6" s="3">
        <v>3850000</v>
      </c>
      <c r="D6" s="3">
        <v>3850000</v>
      </c>
      <c r="E6" s="3">
        <v>3850000</v>
      </c>
      <c r="F6" s="3">
        <v>3850000</v>
      </c>
      <c r="G6" s="3">
        <v>3850000</v>
      </c>
      <c r="H6" s="3">
        <v>3850000</v>
      </c>
      <c r="I6" s="3">
        <v>3850000</v>
      </c>
      <c r="J6" s="3">
        <v>3850000</v>
      </c>
      <c r="K6" s="3">
        <v>3850000</v>
      </c>
      <c r="L6" s="3">
        <v>3850000</v>
      </c>
      <c r="M6" s="3">
        <v>3843183</v>
      </c>
      <c r="N6" s="3">
        <f t="shared" ref="N6:N11" si="0">SUM(B6:M6)</f>
        <v>46193183</v>
      </c>
    </row>
    <row r="7" spans="1:14" ht="30" customHeight="1">
      <c r="A7" s="1" t="s">
        <v>56</v>
      </c>
      <c r="B7" s="7">
        <v>75000</v>
      </c>
      <c r="C7" s="7">
        <v>75000</v>
      </c>
      <c r="D7" s="7">
        <v>75000</v>
      </c>
      <c r="E7" s="7">
        <v>75000</v>
      </c>
      <c r="F7" s="7">
        <v>75000</v>
      </c>
      <c r="G7" s="7">
        <v>75000</v>
      </c>
      <c r="H7" s="7">
        <v>75000</v>
      </c>
      <c r="I7" s="7">
        <v>75000</v>
      </c>
      <c r="J7" s="7">
        <v>75000</v>
      </c>
      <c r="K7" s="7">
        <v>75000</v>
      </c>
      <c r="L7" s="7">
        <v>75000</v>
      </c>
      <c r="M7" s="7">
        <v>75000</v>
      </c>
      <c r="N7" s="3">
        <f t="shared" si="0"/>
        <v>900000</v>
      </c>
    </row>
    <row r="8" spans="1:14" ht="30" customHeight="1">
      <c r="A8" s="1" t="s">
        <v>57</v>
      </c>
      <c r="B8" s="4">
        <v>2995000</v>
      </c>
      <c r="C8" s="4">
        <v>2995000</v>
      </c>
      <c r="D8" s="4">
        <v>2995000</v>
      </c>
      <c r="E8" s="4">
        <v>2995000</v>
      </c>
      <c r="F8" s="4">
        <v>2995000</v>
      </c>
      <c r="G8" s="4">
        <v>2995000</v>
      </c>
      <c r="H8" s="4">
        <v>2995000</v>
      </c>
      <c r="I8" s="4">
        <v>2995000</v>
      </c>
      <c r="J8" s="4">
        <v>2995000</v>
      </c>
      <c r="K8" s="4">
        <v>2995000</v>
      </c>
      <c r="L8" s="4">
        <v>2995000</v>
      </c>
      <c r="M8" s="4">
        <v>2995817</v>
      </c>
      <c r="N8" s="3">
        <f t="shared" si="0"/>
        <v>35940817</v>
      </c>
    </row>
    <row r="9" spans="1:14" ht="30" customHeight="1">
      <c r="A9" s="1" t="s">
        <v>58</v>
      </c>
      <c r="B9" s="4">
        <v>1101000</v>
      </c>
      <c r="C9" s="4">
        <v>1101000</v>
      </c>
      <c r="D9" s="4">
        <v>1101000</v>
      </c>
      <c r="E9" s="4">
        <v>1101000</v>
      </c>
      <c r="F9" s="4">
        <v>1101000</v>
      </c>
      <c r="G9" s="4">
        <v>1101000</v>
      </c>
      <c r="H9" s="4">
        <v>1101000</v>
      </c>
      <c r="I9" s="4">
        <v>1101000</v>
      </c>
      <c r="J9" s="4">
        <v>1101000</v>
      </c>
      <c r="K9" s="4">
        <v>1101000</v>
      </c>
      <c r="L9" s="4">
        <v>1101000</v>
      </c>
      <c r="M9" s="4">
        <v>1105000</v>
      </c>
      <c r="N9" s="3">
        <f t="shared" si="0"/>
        <v>13216000</v>
      </c>
    </row>
    <row r="10" spans="1:14" ht="30" customHeight="1">
      <c r="A10" s="1" t="s">
        <v>59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3">
        <f t="shared" si="0"/>
        <v>0</v>
      </c>
    </row>
    <row r="11" spans="1:14" ht="30" customHeight="1">
      <c r="A11" s="1" t="s">
        <v>60</v>
      </c>
      <c r="B11" s="4">
        <v>183000</v>
      </c>
      <c r="C11" s="4">
        <v>183000</v>
      </c>
      <c r="D11" s="4">
        <v>183000</v>
      </c>
      <c r="E11" s="4">
        <v>183000</v>
      </c>
      <c r="F11" s="4">
        <v>183000</v>
      </c>
      <c r="G11" s="4">
        <v>183000</v>
      </c>
      <c r="H11" s="4">
        <v>183000</v>
      </c>
      <c r="I11" s="4">
        <v>183000</v>
      </c>
      <c r="J11" s="4">
        <v>183000</v>
      </c>
      <c r="K11" s="4">
        <v>183000</v>
      </c>
      <c r="L11" s="4">
        <v>183000</v>
      </c>
      <c r="M11" s="4">
        <v>187000</v>
      </c>
      <c r="N11" s="3">
        <f t="shared" si="0"/>
        <v>2200000</v>
      </c>
    </row>
    <row r="12" spans="1:14" ht="30" customHeight="1">
      <c r="A12" s="1" t="s">
        <v>75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3">
        <v>50000</v>
      </c>
    </row>
    <row r="13" spans="1:14" ht="30" customHeight="1">
      <c r="A13" s="1" t="s">
        <v>17</v>
      </c>
      <c r="B13" s="3">
        <f t="shared" ref="B13:M13" si="1">SUM(B6:B11)</f>
        <v>8204000</v>
      </c>
      <c r="C13" s="3">
        <f t="shared" si="1"/>
        <v>8204000</v>
      </c>
      <c r="D13" s="3">
        <f t="shared" si="1"/>
        <v>8204000</v>
      </c>
      <c r="E13" s="3">
        <f t="shared" si="1"/>
        <v>8204000</v>
      </c>
      <c r="F13" s="3">
        <f t="shared" si="1"/>
        <v>8204000</v>
      </c>
      <c r="G13" s="3">
        <f t="shared" si="1"/>
        <v>8204000</v>
      </c>
      <c r="H13" s="3">
        <f t="shared" si="1"/>
        <v>8204000</v>
      </c>
      <c r="I13" s="3">
        <f t="shared" si="1"/>
        <v>8204000</v>
      </c>
      <c r="J13" s="3">
        <f t="shared" si="1"/>
        <v>8204000</v>
      </c>
      <c r="K13" s="3">
        <f t="shared" si="1"/>
        <v>8204000</v>
      </c>
      <c r="L13" s="3">
        <f t="shared" si="1"/>
        <v>8204000</v>
      </c>
      <c r="M13" s="3">
        <f t="shared" si="1"/>
        <v>8206000</v>
      </c>
      <c r="N13" s="3">
        <v>98500000</v>
      </c>
    </row>
  </sheetData>
  <mergeCells count="4">
    <mergeCell ref="A2:M2"/>
    <mergeCell ref="A4:M4"/>
    <mergeCell ref="A3:M3"/>
    <mergeCell ref="A1:M1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39370078740157483"/>
  <pageSetup paperSize="256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sqref="A1:H13"/>
    </sheetView>
  </sheetViews>
  <sheetFormatPr defaultRowHeight="12.75"/>
  <cols>
    <col min="1" max="1" width="26.85546875" customWidth="1"/>
    <col min="2" max="2" width="13.85546875" customWidth="1"/>
    <col min="3" max="3" width="13.5703125" customWidth="1"/>
    <col min="4" max="4" width="13.7109375" customWidth="1"/>
    <col min="5" max="5" width="13.85546875" customWidth="1"/>
    <col min="6" max="6" width="14.140625" customWidth="1"/>
    <col min="7" max="7" width="13.85546875" customWidth="1"/>
    <col min="8" max="8" width="16.85546875" customWidth="1"/>
  </cols>
  <sheetData>
    <row r="1" spans="1:8" ht="24.95" customHeight="1">
      <c r="A1" s="9" t="s">
        <v>49</v>
      </c>
      <c r="B1" s="10"/>
      <c r="C1" s="10"/>
      <c r="D1" s="10"/>
      <c r="E1" s="10"/>
      <c r="F1" s="10"/>
      <c r="G1" s="10"/>
    </row>
    <row r="2" spans="1:8" ht="24.95" customHeight="1">
      <c r="A2" s="8" t="s">
        <v>80</v>
      </c>
      <c r="B2" s="8"/>
      <c r="C2" s="8"/>
      <c r="D2" s="8"/>
      <c r="E2" s="8"/>
      <c r="F2" s="8"/>
      <c r="G2" s="8"/>
    </row>
    <row r="3" spans="1:8" ht="24.95" customHeight="1">
      <c r="A3" s="8" t="s">
        <v>67</v>
      </c>
      <c r="B3" s="8"/>
      <c r="C3" s="8"/>
      <c r="D3" s="8"/>
      <c r="E3" s="8"/>
      <c r="F3" s="8"/>
      <c r="G3" s="8"/>
    </row>
    <row r="4" spans="1:8" ht="24.95" customHeight="1">
      <c r="A4" s="8" t="s">
        <v>79</v>
      </c>
      <c r="B4" s="8"/>
      <c r="C4" s="8"/>
      <c r="D4" s="8"/>
      <c r="E4" s="8"/>
      <c r="F4" s="8"/>
      <c r="G4" s="8"/>
    </row>
    <row r="5" spans="1:8" ht="30" customHeight="1">
      <c r="A5" s="1" t="s">
        <v>54</v>
      </c>
      <c r="B5" s="2" t="s">
        <v>61</v>
      </c>
      <c r="C5" s="2" t="s">
        <v>62</v>
      </c>
      <c r="D5" s="2" t="s">
        <v>63</v>
      </c>
      <c r="E5" s="2" t="s">
        <v>64</v>
      </c>
      <c r="F5" s="2" t="s">
        <v>65</v>
      </c>
      <c r="G5" s="2" t="s">
        <v>66</v>
      </c>
      <c r="H5" s="2" t="s">
        <v>53</v>
      </c>
    </row>
    <row r="6" spans="1:8" s="5" customFormat="1" ht="30" customHeight="1">
      <c r="A6" s="6" t="s">
        <v>55</v>
      </c>
      <c r="B6" s="3">
        <v>7000000</v>
      </c>
      <c r="C6" s="3">
        <v>7000000</v>
      </c>
      <c r="D6" s="3">
        <v>7000000</v>
      </c>
      <c r="E6" s="3">
        <v>7000000</v>
      </c>
      <c r="F6" s="3">
        <v>7000000</v>
      </c>
      <c r="G6" s="3">
        <v>11193183</v>
      </c>
      <c r="H6" s="3">
        <f t="shared" ref="H6:H11" si="0">SUM(B6:G6)</f>
        <v>46193183</v>
      </c>
    </row>
    <row r="7" spans="1:8" ht="30" customHeight="1">
      <c r="A7" s="1" t="s">
        <v>56</v>
      </c>
      <c r="B7" s="4">
        <v>160000</v>
      </c>
      <c r="C7" s="4">
        <v>160000</v>
      </c>
      <c r="D7" s="4">
        <v>160000</v>
      </c>
      <c r="E7" s="4">
        <v>160000</v>
      </c>
      <c r="F7" s="4">
        <v>160000</v>
      </c>
      <c r="G7" s="4">
        <v>100000</v>
      </c>
      <c r="H7" s="3">
        <f t="shared" si="0"/>
        <v>900000</v>
      </c>
    </row>
    <row r="8" spans="1:8" ht="30" customHeight="1">
      <c r="A8" s="1" t="s">
        <v>57</v>
      </c>
      <c r="B8" s="4">
        <v>5900000</v>
      </c>
      <c r="C8" s="4">
        <v>5900000</v>
      </c>
      <c r="D8" s="4">
        <v>5900000</v>
      </c>
      <c r="E8" s="4">
        <v>5900000</v>
      </c>
      <c r="F8" s="4">
        <v>5900000</v>
      </c>
      <c r="G8" s="4">
        <v>6440817</v>
      </c>
      <c r="H8" s="3">
        <f t="shared" si="0"/>
        <v>35940817</v>
      </c>
    </row>
    <row r="9" spans="1:8" ht="30" customHeight="1">
      <c r="A9" s="1" t="s">
        <v>58</v>
      </c>
      <c r="B9" s="4">
        <v>2000000</v>
      </c>
      <c r="C9" s="4">
        <v>2000000</v>
      </c>
      <c r="D9" s="4">
        <v>2000000</v>
      </c>
      <c r="E9" s="4">
        <v>2000000</v>
      </c>
      <c r="F9" s="4">
        <v>2000000</v>
      </c>
      <c r="G9" s="4">
        <v>3216000</v>
      </c>
      <c r="H9" s="3">
        <v>13216000</v>
      </c>
    </row>
    <row r="10" spans="1:8" ht="30" customHeight="1">
      <c r="A10" s="1" t="s">
        <v>59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3">
        <f t="shared" si="0"/>
        <v>0</v>
      </c>
    </row>
    <row r="11" spans="1:8" ht="30" customHeight="1">
      <c r="A11" s="1" t="s">
        <v>60</v>
      </c>
      <c r="B11" s="4">
        <v>360000</v>
      </c>
      <c r="C11" s="4">
        <v>360000</v>
      </c>
      <c r="D11" s="4">
        <v>360000</v>
      </c>
      <c r="E11" s="4">
        <v>360000</v>
      </c>
      <c r="F11" s="4">
        <v>360000</v>
      </c>
      <c r="G11" s="4">
        <v>400000</v>
      </c>
      <c r="H11" s="3">
        <f t="shared" si="0"/>
        <v>2200000</v>
      </c>
    </row>
    <row r="12" spans="1:8" ht="30" customHeight="1">
      <c r="A12" s="1" t="s">
        <v>76</v>
      </c>
      <c r="B12" s="4"/>
      <c r="C12" s="4"/>
      <c r="D12" s="4"/>
      <c r="E12" s="4"/>
      <c r="F12" s="4"/>
      <c r="G12" s="4">
        <v>50000</v>
      </c>
      <c r="H12" s="3">
        <v>50000</v>
      </c>
    </row>
    <row r="13" spans="1:8" ht="30" customHeight="1">
      <c r="A13" s="1" t="s">
        <v>17</v>
      </c>
      <c r="B13" s="3">
        <f>SUM(B6:B11)</f>
        <v>15420000</v>
      </c>
      <c r="C13" s="3">
        <f>SUM(C6:C11)</f>
        <v>15420000</v>
      </c>
      <c r="D13" s="3">
        <f>SUM(D6:D11)</f>
        <v>15420000</v>
      </c>
      <c r="E13" s="3">
        <f>SUM(E6:E11)</f>
        <v>15420000</v>
      </c>
      <c r="F13" s="3">
        <f>SUM(F6:F11)</f>
        <v>15420000</v>
      </c>
      <c r="G13" s="3">
        <f>SUM(G6:G12)</f>
        <v>21400000</v>
      </c>
      <c r="H13" s="3">
        <v>98500000</v>
      </c>
    </row>
  </sheetData>
  <mergeCells count="4">
    <mergeCell ref="A2:G2"/>
    <mergeCell ref="A4:G4"/>
    <mergeCell ref="A3:G3"/>
    <mergeCell ref="A1:G1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39370078740157483"/>
  <pageSetup paperSize="256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6"/>
  <sheetViews>
    <sheetView zoomScale="75" workbookViewId="0">
      <selection activeCell="I29" sqref="I29"/>
    </sheetView>
  </sheetViews>
  <sheetFormatPr defaultRowHeight="12"/>
  <cols>
    <col min="1" max="1" width="18.28515625" style="25" customWidth="1"/>
    <col min="2" max="2" width="20.5703125" style="25" bestFit="1" customWidth="1"/>
    <col min="3" max="3" width="13.42578125" style="25" bestFit="1" customWidth="1"/>
    <col min="4" max="13" width="14.85546875" style="25" bestFit="1" customWidth="1"/>
    <col min="14" max="14" width="14.28515625" style="25" bestFit="1" customWidth="1"/>
    <col min="15" max="15" width="14.85546875" style="25" bestFit="1" customWidth="1"/>
    <col min="16" max="16384" width="9.140625" style="25"/>
  </cols>
  <sheetData>
    <row r="1" spans="1:15" s="24" customFormat="1" ht="20.100000000000001" customHeight="1">
      <c r="A1" s="26" t="s">
        <v>49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/>
    </row>
    <row r="2" spans="1:15" ht="20.100000000000001" customHeight="1">
      <c r="A2" s="26" t="s">
        <v>81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8"/>
    </row>
    <row r="3" spans="1:15" ht="20.100000000000001" customHeight="1">
      <c r="A3" s="26" t="s">
        <v>36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8"/>
    </row>
    <row r="4" spans="1:15" ht="20.100000000000001" customHeight="1">
      <c r="A4" s="26" t="s">
        <v>79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8"/>
    </row>
    <row r="5" spans="1:15" ht="20.100000000000001" customHeight="1">
      <c r="A5" s="15" t="s">
        <v>45</v>
      </c>
      <c r="B5" s="16"/>
      <c r="C5" s="17" t="s">
        <v>5</v>
      </c>
      <c r="D5" s="17" t="s">
        <v>6</v>
      </c>
      <c r="E5" s="17" t="s">
        <v>7</v>
      </c>
      <c r="F5" s="17" t="s">
        <v>8</v>
      </c>
      <c r="G5" s="17" t="s">
        <v>9</v>
      </c>
      <c r="H5" s="17" t="s">
        <v>10</v>
      </c>
      <c r="I5" s="17" t="s">
        <v>11</v>
      </c>
      <c r="J5" s="17" t="s">
        <v>12</v>
      </c>
      <c r="K5" s="17" t="s">
        <v>13</v>
      </c>
      <c r="L5" s="17" t="s">
        <v>14</v>
      </c>
      <c r="M5" s="17" t="s">
        <v>15</v>
      </c>
      <c r="N5" s="17" t="s">
        <v>16</v>
      </c>
      <c r="O5" s="18" t="s">
        <v>69</v>
      </c>
    </row>
    <row r="6" spans="1:15" ht="20.100000000000001" customHeight="1">
      <c r="A6" s="17" t="s">
        <v>20</v>
      </c>
      <c r="B6" s="19" t="s">
        <v>28</v>
      </c>
      <c r="C6" s="20">
        <v>1032500</v>
      </c>
      <c r="D6" s="20">
        <v>1032500</v>
      </c>
      <c r="E6" s="20">
        <v>1032500</v>
      </c>
      <c r="F6" s="20">
        <v>1032500</v>
      </c>
      <c r="G6" s="20">
        <v>1032500</v>
      </c>
      <c r="H6" s="20">
        <v>1032500</v>
      </c>
      <c r="I6" s="20">
        <v>1032500</v>
      </c>
      <c r="J6" s="20">
        <v>1032500</v>
      </c>
      <c r="K6" s="20">
        <v>1032500</v>
      </c>
      <c r="L6" s="20">
        <v>1032500</v>
      </c>
      <c r="M6" s="20">
        <v>1032500</v>
      </c>
      <c r="N6" s="20">
        <v>1032500</v>
      </c>
      <c r="O6" s="21">
        <f>SUM(C6:N6)</f>
        <v>12390000</v>
      </c>
    </row>
    <row r="7" spans="1:15" ht="20.100000000000001" customHeight="1">
      <c r="A7" s="17" t="s">
        <v>47</v>
      </c>
      <c r="B7" s="19" t="s">
        <v>71</v>
      </c>
      <c r="C7" s="20">
        <v>97000</v>
      </c>
      <c r="D7" s="20">
        <v>97000</v>
      </c>
      <c r="E7" s="20">
        <v>97000</v>
      </c>
      <c r="F7" s="20">
        <v>97000</v>
      </c>
      <c r="G7" s="20">
        <v>97000</v>
      </c>
      <c r="H7" s="20">
        <v>97000</v>
      </c>
      <c r="I7" s="20">
        <v>97000</v>
      </c>
      <c r="J7" s="20">
        <v>97000</v>
      </c>
      <c r="K7" s="20">
        <v>97000</v>
      </c>
      <c r="L7" s="20">
        <v>97000</v>
      </c>
      <c r="M7" s="20">
        <v>97000</v>
      </c>
      <c r="N7" s="20">
        <v>98000</v>
      </c>
      <c r="O7" s="21">
        <f t="shared" ref="O7:O15" si="0">SUM(C7:N7)</f>
        <v>1165000</v>
      </c>
    </row>
    <row r="8" spans="1:15" ht="20.100000000000001" customHeight="1">
      <c r="A8" s="17" t="s">
        <v>21</v>
      </c>
      <c r="B8" s="19" t="s">
        <v>29</v>
      </c>
      <c r="C8" s="20">
        <v>16000</v>
      </c>
      <c r="D8" s="20">
        <v>16000</v>
      </c>
      <c r="E8" s="20">
        <v>16000</v>
      </c>
      <c r="F8" s="20">
        <v>16000</v>
      </c>
      <c r="G8" s="20">
        <v>16000</v>
      </c>
      <c r="H8" s="20">
        <v>16000</v>
      </c>
      <c r="I8" s="20">
        <v>16000</v>
      </c>
      <c r="J8" s="20">
        <v>16000</v>
      </c>
      <c r="K8" s="20">
        <v>16000</v>
      </c>
      <c r="L8" s="20">
        <v>16000</v>
      </c>
      <c r="M8" s="20">
        <v>16000</v>
      </c>
      <c r="N8" s="20">
        <v>24000</v>
      </c>
      <c r="O8" s="21">
        <f t="shared" si="0"/>
        <v>200000</v>
      </c>
    </row>
    <row r="9" spans="1:15" ht="20.100000000000001" customHeight="1">
      <c r="A9" s="17" t="s">
        <v>22</v>
      </c>
      <c r="B9" s="19" t="s">
        <v>30</v>
      </c>
      <c r="C9" s="20">
        <v>4000</v>
      </c>
      <c r="D9" s="20">
        <v>4000</v>
      </c>
      <c r="E9" s="20">
        <v>4000</v>
      </c>
      <c r="F9" s="20">
        <v>4000</v>
      </c>
      <c r="G9" s="20">
        <v>4000</v>
      </c>
      <c r="H9" s="20">
        <v>4000</v>
      </c>
      <c r="I9" s="20">
        <v>4000</v>
      </c>
      <c r="J9" s="20">
        <v>4000</v>
      </c>
      <c r="K9" s="20">
        <v>4000</v>
      </c>
      <c r="L9" s="20">
        <v>4000</v>
      </c>
      <c r="M9" s="20">
        <v>4000</v>
      </c>
      <c r="N9" s="20">
        <v>6000</v>
      </c>
      <c r="O9" s="21">
        <v>50000</v>
      </c>
    </row>
    <row r="10" spans="1:15" ht="20.100000000000001" customHeight="1">
      <c r="A10" s="17" t="s">
        <v>23</v>
      </c>
      <c r="B10" s="19" t="s">
        <v>31</v>
      </c>
      <c r="C10" s="20">
        <v>12500</v>
      </c>
      <c r="D10" s="20">
        <v>12500</v>
      </c>
      <c r="E10" s="20">
        <v>12500</v>
      </c>
      <c r="F10" s="20">
        <v>12500</v>
      </c>
      <c r="G10" s="20">
        <v>12500</v>
      </c>
      <c r="H10" s="20">
        <v>12500</v>
      </c>
      <c r="I10" s="20">
        <v>12500</v>
      </c>
      <c r="J10" s="20">
        <v>12500</v>
      </c>
      <c r="K10" s="20">
        <v>12500</v>
      </c>
      <c r="L10" s="20">
        <v>12500</v>
      </c>
      <c r="M10" s="20">
        <v>12500</v>
      </c>
      <c r="N10" s="20">
        <v>12500</v>
      </c>
      <c r="O10" s="21">
        <f t="shared" si="0"/>
        <v>150000</v>
      </c>
    </row>
    <row r="11" spans="1:15" ht="20.100000000000001" customHeight="1">
      <c r="A11" s="17" t="s">
        <v>24</v>
      </c>
      <c r="B11" s="19" t="s">
        <v>70</v>
      </c>
      <c r="C11" s="20">
        <v>6074000</v>
      </c>
      <c r="D11" s="20">
        <v>6074000</v>
      </c>
      <c r="E11" s="20">
        <v>6074000</v>
      </c>
      <c r="F11" s="20">
        <v>6074000</v>
      </c>
      <c r="G11" s="20">
        <v>6074000</v>
      </c>
      <c r="H11" s="20">
        <v>6074000</v>
      </c>
      <c r="I11" s="20">
        <v>6074000</v>
      </c>
      <c r="J11" s="20">
        <v>6074000</v>
      </c>
      <c r="K11" s="20">
        <v>6074000</v>
      </c>
      <c r="L11" s="20">
        <v>6074000</v>
      </c>
      <c r="M11" s="20">
        <v>6074000</v>
      </c>
      <c r="N11" s="20">
        <v>6078000</v>
      </c>
      <c r="O11" s="21">
        <f t="shared" si="0"/>
        <v>72892000</v>
      </c>
    </row>
    <row r="12" spans="1:15" ht="20.100000000000001" customHeight="1">
      <c r="A12" s="17" t="s">
        <v>25</v>
      </c>
      <c r="B12" s="19" t="s">
        <v>73</v>
      </c>
      <c r="C12" s="20">
        <v>637750</v>
      </c>
      <c r="D12" s="20">
        <v>637750</v>
      </c>
      <c r="E12" s="20">
        <v>637750</v>
      </c>
      <c r="F12" s="20">
        <v>637750</v>
      </c>
      <c r="G12" s="20">
        <v>637750</v>
      </c>
      <c r="H12" s="20">
        <v>637750</v>
      </c>
      <c r="I12" s="20">
        <v>637750</v>
      </c>
      <c r="J12" s="20">
        <v>637750</v>
      </c>
      <c r="K12" s="20">
        <v>637750</v>
      </c>
      <c r="L12" s="20">
        <v>637750</v>
      </c>
      <c r="M12" s="20">
        <v>637750</v>
      </c>
      <c r="N12" s="20">
        <v>637750</v>
      </c>
      <c r="O12" s="21">
        <f t="shared" si="0"/>
        <v>7653000</v>
      </c>
    </row>
    <row r="13" spans="1:15" ht="20.100000000000001" customHeight="1">
      <c r="A13" s="17" t="s">
        <v>51</v>
      </c>
      <c r="B13" s="19" t="s">
        <v>74</v>
      </c>
      <c r="C13" s="20">
        <v>1000000</v>
      </c>
      <c r="D13" s="20">
        <v>1000000</v>
      </c>
      <c r="E13" s="20">
        <v>1000000</v>
      </c>
      <c r="F13" s="20">
        <v>1000000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1">
        <f t="shared" si="0"/>
        <v>4000000</v>
      </c>
    </row>
    <row r="14" spans="1:15" ht="20.100000000000001" customHeight="1">
      <c r="A14" s="17" t="s">
        <v>26</v>
      </c>
      <c r="B14" s="19" t="s">
        <v>34</v>
      </c>
      <c r="C14" s="20">
        <v>0</v>
      </c>
      <c r="D14" s="22">
        <v>0</v>
      </c>
      <c r="E14" s="20">
        <v>0</v>
      </c>
      <c r="F14" s="20">
        <v>0</v>
      </c>
      <c r="G14" s="20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0">
        <v>0</v>
      </c>
      <c r="N14" s="22">
        <v>0</v>
      </c>
      <c r="O14" s="21">
        <v>0</v>
      </c>
    </row>
    <row r="15" spans="1:15" ht="20.100000000000001" customHeight="1">
      <c r="A15" s="17" t="s">
        <v>27</v>
      </c>
      <c r="B15" s="19" t="s">
        <v>72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1">
        <f t="shared" si="0"/>
        <v>0</v>
      </c>
    </row>
    <row r="16" spans="1:15" ht="20.100000000000001" customHeight="1">
      <c r="A16" s="15" t="s">
        <v>17</v>
      </c>
      <c r="B16" s="16"/>
      <c r="C16" s="20">
        <f t="shared" ref="C16:N16" si="1">SUM(C6:C15)</f>
        <v>8873750</v>
      </c>
      <c r="D16" s="23">
        <f t="shared" si="1"/>
        <v>8873750</v>
      </c>
      <c r="E16" s="23">
        <f t="shared" si="1"/>
        <v>8873750</v>
      </c>
      <c r="F16" s="23">
        <f t="shared" si="1"/>
        <v>8873750</v>
      </c>
      <c r="G16" s="23">
        <f t="shared" si="1"/>
        <v>7873750</v>
      </c>
      <c r="H16" s="23">
        <f t="shared" si="1"/>
        <v>7873750</v>
      </c>
      <c r="I16" s="23">
        <f t="shared" si="1"/>
        <v>7873750</v>
      </c>
      <c r="J16" s="23">
        <f t="shared" si="1"/>
        <v>7873750</v>
      </c>
      <c r="K16" s="23">
        <f t="shared" si="1"/>
        <v>7873750</v>
      </c>
      <c r="L16" s="23">
        <f t="shared" si="1"/>
        <v>7873750</v>
      </c>
      <c r="M16" s="23">
        <f t="shared" si="1"/>
        <v>7873750</v>
      </c>
      <c r="N16" s="23">
        <f t="shared" si="1"/>
        <v>7888750</v>
      </c>
      <c r="O16" s="21">
        <v>98500000</v>
      </c>
    </row>
  </sheetData>
  <mergeCells count="6">
    <mergeCell ref="A16:B16"/>
    <mergeCell ref="A5:B5"/>
    <mergeCell ref="A1:O1"/>
    <mergeCell ref="A2:O2"/>
    <mergeCell ref="A3:O3"/>
    <mergeCell ref="A4:O4"/>
  </mergeCells>
  <phoneticPr fontId="0" type="noConversion"/>
  <printOptions horizontalCentered="1" verticalCentered="1"/>
  <pageMargins left="0.25" right="0.25" top="0.75" bottom="0.75" header="0.3" footer="0.3"/>
  <pageSetup paperSize="256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F24" sqref="F24"/>
    </sheetView>
  </sheetViews>
  <sheetFormatPr defaultRowHeight="12.75"/>
  <cols>
    <col min="1" max="1" width="16.7109375" customWidth="1"/>
    <col min="2" max="2" width="25" customWidth="1"/>
    <col min="3" max="9" width="14.7109375" customWidth="1"/>
  </cols>
  <sheetData>
    <row r="1" spans="1:9" ht="15" customHeight="1">
      <c r="A1" s="14" t="s">
        <v>49</v>
      </c>
      <c r="B1" s="14"/>
      <c r="C1" s="14"/>
      <c r="D1" s="14"/>
      <c r="E1" s="14"/>
      <c r="F1" s="14"/>
      <c r="G1" s="14"/>
      <c r="H1" s="14"/>
      <c r="I1" s="14"/>
    </row>
    <row r="2" spans="1:9" ht="15" customHeight="1">
      <c r="A2" s="14" t="s">
        <v>82</v>
      </c>
      <c r="B2" s="14"/>
      <c r="C2" s="14"/>
      <c r="D2" s="14"/>
      <c r="E2" s="14"/>
      <c r="F2" s="14"/>
      <c r="G2" s="14"/>
      <c r="H2" s="14"/>
      <c r="I2" s="14"/>
    </row>
    <row r="3" spans="1:9" ht="15" customHeight="1">
      <c r="A3" s="14" t="s">
        <v>37</v>
      </c>
      <c r="B3" s="14"/>
      <c r="C3" s="14"/>
      <c r="D3" s="14"/>
      <c r="E3" s="14"/>
      <c r="F3" s="14"/>
      <c r="G3" s="14"/>
      <c r="H3" s="14"/>
      <c r="I3" s="14"/>
    </row>
    <row r="4" spans="1:9" ht="15" customHeight="1">
      <c r="A4" s="14" t="s">
        <v>79</v>
      </c>
      <c r="B4" s="14"/>
      <c r="C4" s="14"/>
      <c r="D4" s="14"/>
      <c r="E4" s="14"/>
      <c r="F4" s="14"/>
      <c r="G4" s="14"/>
      <c r="H4" s="14"/>
      <c r="I4" s="14"/>
    </row>
    <row r="5" spans="1:9" ht="30" customHeight="1">
      <c r="A5" s="12" t="s">
        <v>45</v>
      </c>
      <c r="B5" s="13"/>
      <c r="C5" s="2" t="s">
        <v>38</v>
      </c>
      <c r="D5" s="2" t="s">
        <v>39</v>
      </c>
      <c r="E5" s="2" t="s">
        <v>40</v>
      </c>
      <c r="F5" s="2" t="s">
        <v>41</v>
      </c>
      <c r="G5" s="2" t="s">
        <v>42</v>
      </c>
      <c r="H5" s="2" t="s">
        <v>43</v>
      </c>
      <c r="I5" s="2" t="s">
        <v>44</v>
      </c>
    </row>
    <row r="6" spans="1:9" ht="30" customHeight="1">
      <c r="A6" s="2" t="s">
        <v>20</v>
      </c>
      <c r="B6" s="1" t="s">
        <v>28</v>
      </c>
      <c r="C6" s="4">
        <v>2065000</v>
      </c>
      <c r="D6" s="4">
        <v>2065000</v>
      </c>
      <c r="E6" s="4">
        <v>2065000</v>
      </c>
      <c r="F6" s="4">
        <v>2065000</v>
      </c>
      <c r="G6" s="4">
        <v>2065000</v>
      </c>
      <c r="H6" s="4">
        <v>2065000</v>
      </c>
      <c r="I6" s="4">
        <v>12390000</v>
      </c>
    </row>
    <row r="7" spans="1:9" ht="30" customHeight="1">
      <c r="A7" s="2" t="s">
        <v>47</v>
      </c>
      <c r="B7" s="1" t="s">
        <v>48</v>
      </c>
      <c r="C7" s="4">
        <v>194000</v>
      </c>
      <c r="D7" s="4">
        <v>194000</v>
      </c>
      <c r="E7" s="4">
        <v>194000</v>
      </c>
      <c r="F7" s="4">
        <v>194000</v>
      </c>
      <c r="G7" s="4">
        <v>194000</v>
      </c>
      <c r="H7" s="4">
        <v>195000</v>
      </c>
      <c r="I7" s="4">
        <f t="shared" ref="I7:I14" si="0">SUM(C7:H7)</f>
        <v>1165000</v>
      </c>
    </row>
    <row r="8" spans="1:9" ht="30" customHeight="1">
      <c r="A8" s="2" t="s">
        <v>21</v>
      </c>
      <c r="B8" s="1" t="s">
        <v>29</v>
      </c>
      <c r="C8" s="4">
        <v>33000</v>
      </c>
      <c r="D8" s="4">
        <v>33000</v>
      </c>
      <c r="E8" s="4">
        <v>33000</v>
      </c>
      <c r="F8" s="4">
        <v>33000</v>
      </c>
      <c r="G8" s="4">
        <v>33000</v>
      </c>
      <c r="H8" s="4">
        <v>35000</v>
      </c>
      <c r="I8" s="4">
        <v>200000</v>
      </c>
    </row>
    <row r="9" spans="1:9" ht="30" customHeight="1">
      <c r="A9" s="2" t="s">
        <v>22</v>
      </c>
      <c r="B9" s="1" t="s">
        <v>30</v>
      </c>
      <c r="C9" s="4">
        <v>8000</v>
      </c>
      <c r="D9" s="4">
        <v>8000</v>
      </c>
      <c r="E9" s="4">
        <v>8000</v>
      </c>
      <c r="F9" s="4">
        <v>8000</v>
      </c>
      <c r="G9" s="4">
        <v>8000</v>
      </c>
      <c r="H9" s="4">
        <v>10000</v>
      </c>
      <c r="I9" s="4">
        <f t="shared" si="0"/>
        <v>50000</v>
      </c>
    </row>
    <row r="10" spans="1:9" ht="30" customHeight="1">
      <c r="A10" s="2" t="s">
        <v>23</v>
      </c>
      <c r="B10" s="1" t="s">
        <v>31</v>
      </c>
      <c r="C10" s="4">
        <v>25000</v>
      </c>
      <c r="D10" s="4">
        <v>25000</v>
      </c>
      <c r="E10" s="4">
        <v>25000</v>
      </c>
      <c r="F10" s="4">
        <v>25000</v>
      </c>
      <c r="G10" s="4">
        <v>25000</v>
      </c>
      <c r="H10" s="4">
        <v>25000</v>
      </c>
      <c r="I10" s="4">
        <f t="shared" si="0"/>
        <v>150000</v>
      </c>
    </row>
    <row r="11" spans="1:9" ht="30" customHeight="1">
      <c r="A11" s="2" t="s">
        <v>24</v>
      </c>
      <c r="B11" s="1" t="s">
        <v>32</v>
      </c>
      <c r="C11" s="4">
        <v>12100000</v>
      </c>
      <c r="D11" s="4">
        <v>12100000</v>
      </c>
      <c r="E11" s="4">
        <v>12100000</v>
      </c>
      <c r="F11" s="4">
        <v>12100000</v>
      </c>
      <c r="G11" s="4">
        <v>12100000</v>
      </c>
      <c r="H11" s="4">
        <v>12392000</v>
      </c>
      <c r="I11" s="4">
        <f t="shared" si="0"/>
        <v>72892000</v>
      </c>
    </row>
    <row r="12" spans="1:9" ht="30" customHeight="1">
      <c r="A12" s="2" t="s">
        <v>25</v>
      </c>
      <c r="B12" s="1" t="s">
        <v>33</v>
      </c>
      <c r="C12" s="4">
        <v>1275000</v>
      </c>
      <c r="D12" s="4">
        <v>1275000</v>
      </c>
      <c r="E12" s="4">
        <v>1275000</v>
      </c>
      <c r="F12" s="4">
        <v>1275000</v>
      </c>
      <c r="G12" s="4">
        <v>1275000</v>
      </c>
      <c r="H12" s="4">
        <v>1278000</v>
      </c>
      <c r="I12" s="4">
        <f t="shared" si="0"/>
        <v>7653000</v>
      </c>
    </row>
    <row r="13" spans="1:9" ht="30" customHeight="1">
      <c r="A13" s="2" t="s">
        <v>51</v>
      </c>
      <c r="B13" s="1" t="s">
        <v>52</v>
      </c>
      <c r="C13" s="4">
        <v>400000</v>
      </c>
      <c r="D13" s="4">
        <v>1000000</v>
      </c>
      <c r="E13" s="4">
        <v>1000000</v>
      </c>
      <c r="F13" s="4">
        <v>1000000</v>
      </c>
      <c r="G13" s="4">
        <v>600000</v>
      </c>
      <c r="H13" s="4">
        <v>0</v>
      </c>
      <c r="I13" s="4">
        <f t="shared" si="0"/>
        <v>4000000</v>
      </c>
    </row>
    <row r="14" spans="1:9" ht="30" customHeight="1">
      <c r="A14" s="2" t="s">
        <v>26</v>
      </c>
      <c r="B14" s="1" t="s">
        <v>34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f t="shared" si="0"/>
        <v>0</v>
      </c>
    </row>
    <row r="15" spans="1:9" ht="30" customHeight="1">
      <c r="A15" s="2" t="s">
        <v>27</v>
      </c>
      <c r="B15" s="1" t="s">
        <v>35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1:9" ht="30" customHeight="1">
      <c r="A16" s="12" t="s">
        <v>17</v>
      </c>
      <c r="B16" s="13"/>
      <c r="C16" s="3">
        <f t="shared" ref="C16:I16" si="1">SUM(C6:C15)</f>
        <v>16100000</v>
      </c>
      <c r="D16" s="3">
        <f t="shared" si="1"/>
        <v>16700000</v>
      </c>
      <c r="E16" s="3">
        <f t="shared" si="1"/>
        <v>16700000</v>
      </c>
      <c r="F16" s="3">
        <f t="shared" si="1"/>
        <v>16700000</v>
      </c>
      <c r="G16" s="3">
        <f t="shared" si="1"/>
        <v>16300000</v>
      </c>
      <c r="H16" s="3">
        <f t="shared" si="1"/>
        <v>16000000</v>
      </c>
      <c r="I16" s="3">
        <f t="shared" si="1"/>
        <v>98500000</v>
      </c>
    </row>
  </sheetData>
  <mergeCells count="6">
    <mergeCell ref="A1:I1"/>
    <mergeCell ref="A16:B16"/>
    <mergeCell ref="A2:I2"/>
    <mergeCell ref="A3:I3"/>
    <mergeCell ref="A4:I4"/>
    <mergeCell ref="A5:B5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256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</vt:lpstr>
      <vt:lpstr>Anexo Ia</vt:lpstr>
      <vt:lpstr>Anexo Ib</vt:lpstr>
      <vt:lpstr>Anexo II</vt:lpstr>
      <vt:lpstr>Anexo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Contabilidade 3</dc:creator>
  <cp:lastModifiedBy>Adriani</cp:lastModifiedBy>
  <cp:lastPrinted>2015-01-27T11:29:37Z</cp:lastPrinted>
  <dcterms:created xsi:type="dcterms:W3CDTF">2003-01-04T11:13:04Z</dcterms:created>
  <dcterms:modified xsi:type="dcterms:W3CDTF">2015-01-28T10:48:01Z</dcterms:modified>
</cp:coreProperties>
</file>